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OQ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10">
    <font>
      <name val="Calibri"/>
      <family val="2"/>
      <color theme="1"/>
      <sz val="11"/>
      <scheme val="minor"/>
    </font>
    <font>
      <b val="1"/>
      <color rgb="001F3A5F"/>
      <sz val="16"/>
    </font>
    <font>
      <i val="1"/>
      <color rgb="006B7785"/>
      <sz val="10"/>
    </font>
    <font>
      <b val="1"/>
      <sz val="10"/>
    </font>
    <font>
      <color rgb="002E5A87"/>
      <sz val="10"/>
    </font>
    <font>
      <b val="1"/>
      <color rgb="00FFFFFF"/>
      <sz val="10"/>
    </font>
    <font>
      <b val="1"/>
      <color rgb="00FFFFFF"/>
    </font>
    <font>
      <b val="1"/>
      <color rgb="001F3A5F"/>
      <sz val="11"/>
    </font>
    <font>
      <sz val="10"/>
    </font>
    <font>
      <i val="1"/>
      <color rgb="006B7785"/>
      <sz val="9"/>
    </font>
  </fonts>
  <fills count="6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4F6F9"/>
      </patternFill>
    </fill>
    <fill>
      <patternFill patternType="solid">
        <fgColor rgb="002E5A87"/>
      </patternFill>
    </fill>
    <fill>
      <patternFill patternType="solid">
        <fgColor rgb="00F4B400"/>
      </patternFill>
    </fill>
  </fills>
  <borders count="2">
    <border>
      <left/>
      <right/>
      <top/>
      <bottom/>
      <diagonal/>
    </border>
    <border>
      <left style="thin">
        <color rgb="00B9C4D0"/>
      </left>
      <right style="thin">
        <color rgb="00B9C4D0"/>
      </right>
      <top style="thin">
        <color rgb="00B9C4D0"/>
      </top>
      <bottom style="thin">
        <color rgb="00B9C4D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right" vertical="center"/>
    </xf>
    <xf numFmtId="164" fontId="0" fillId="3" borderId="1" applyAlignment="1" pivotButton="0" quotePrefix="0" xfId="0">
      <alignment horizontal="right" vertical="center"/>
    </xf>
    <xf numFmtId="0" fontId="6" fillId="4" borderId="1" pivotButton="0" quotePrefix="0" xfId="0"/>
    <xf numFmtId="164" fontId="6" fillId="4" borderId="1" applyAlignment="1" pivotButton="0" quotePrefix="0" xfId="0">
      <alignment horizontal="right" vertical="center"/>
    </xf>
    <xf numFmtId="0" fontId="3" fillId="0" borderId="1" pivotButton="0" quotePrefix="0" xfId="0"/>
    <xf numFmtId="0" fontId="7" fillId="5" borderId="1" pivotButton="0" quotePrefix="0" xfId="0"/>
    <xf numFmtId="164" fontId="7" fillId="5" borderId="1" applyAlignment="1" pivotButton="0" quotePrefix="0" xfId="0">
      <alignment horizontal="right" vertical="center"/>
    </xf>
    <xf numFmtId="0" fontId="8" fillId="0" borderId="0" pivotButton="0" quotePrefix="0" xfId="0"/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8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5" customWidth="1" min="1" max="1"/>
    <col width="40" customWidth="1" min="2" max="2"/>
    <col width="8" customWidth="1" min="3" max="3"/>
    <col width="9" customWidth="1" min="4" max="4"/>
    <col width="12" customWidth="1" min="5" max="5"/>
    <col width="14" customWidth="1" min="6" max="6"/>
  </cols>
  <sheetData>
    <row r="1">
      <c r="A1" s="1" t="inlineStr">
        <is>
          <t>BILL OF QUANTITIES (BOQ)</t>
        </is>
      </c>
    </row>
    <row r="2">
      <c r="A2" s="2" t="inlineStr">
        <is>
          <t>Residential Building — Item-wise BOQ Format (Excel)</t>
        </is>
      </c>
    </row>
    <row r="4">
      <c r="A4" s="3" t="inlineStr">
        <is>
          <t>Project:</t>
        </is>
      </c>
      <c r="B4" s="4" t="inlineStr">
        <is>
          <t>____________________</t>
        </is>
      </c>
      <c r="D4" s="3" t="inlineStr">
        <is>
          <t>BOQ Ref:</t>
        </is>
      </c>
      <c r="E4" s="4" t="inlineStr">
        <is>
          <t>BOQ/____/2026</t>
        </is>
      </c>
    </row>
    <row r="5">
      <c r="A5" s="3" t="inlineStr">
        <is>
          <t>Client:</t>
        </is>
      </c>
      <c r="B5" s="4" t="inlineStr">
        <is>
          <t>____________________</t>
        </is>
      </c>
      <c r="D5" s="3" t="inlineStr">
        <is>
          <t>Date:</t>
        </is>
      </c>
      <c r="E5" s="4" t="inlineStr">
        <is>
          <t>__ / __ / 2026</t>
        </is>
      </c>
    </row>
    <row r="6">
      <c r="A6" s="3" t="inlineStr">
        <is>
          <t>Prepared By:</t>
        </is>
      </c>
      <c r="B6" s="4" t="inlineStr">
        <is>
          <t>____________________</t>
        </is>
      </c>
      <c r="D6" s="3" t="inlineStr">
        <is>
          <t>Basis:</t>
        </is>
      </c>
      <c r="E6" s="4" t="inlineStr">
        <is>
          <t>DSR / Market</t>
        </is>
      </c>
    </row>
    <row r="8">
      <c r="A8" s="5" t="inlineStr">
        <is>
          <t>Sl</t>
        </is>
      </c>
      <c r="B8" s="5" t="inlineStr">
        <is>
          <t>Item Description (CSI/Trade)</t>
        </is>
      </c>
      <c r="C8" s="5" t="inlineStr">
        <is>
          <t>Unit</t>
        </is>
      </c>
      <c r="D8" s="5" t="inlineStr">
        <is>
          <t>Qty</t>
        </is>
      </c>
      <c r="E8" s="5" t="inlineStr">
        <is>
          <t>Rate</t>
        </is>
      </c>
      <c r="F8" s="5" t="inlineStr">
        <is>
          <t>Amount</t>
        </is>
      </c>
    </row>
    <row r="9">
      <c r="A9" s="6" t="n">
        <v>1</v>
      </c>
      <c r="B9" s="7" t="inlineStr">
        <is>
          <t>Earthwork excavation in foundation</t>
        </is>
      </c>
      <c r="C9" s="6" t="inlineStr">
        <is>
          <t>cum</t>
        </is>
      </c>
      <c r="D9" s="8" t="n">
        <v>180</v>
      </c>
      <c r="E9" s="9" t="n">
        <v>165</v>
      </c>
      <c r="F9" s="9">
        <f>IF(AND(D9&lt;&gt;"",E9&lt;&gt;""),D9*E9,"")</f>
        <v/>
      </c>
    </row>
    <row r="10">
      <c r="A10" s="10" t="n">
        <v>2</v>
      </c>
      <c r="B10" s="11" t="inlineStr">
        <is>
          <t>PCC 1:4:8 in foundation</t>
        </is>
      </c>
      <c r="C10" s="10" t="inlineStr">
        <is>
          <t>cum</t>
        </is>
      </c>
      <c r="D10" s="12" t="n">
        <v>22</v>
      </c>
      <c r="E10" s="13" t="n">
        <v>5200</v>
      </c>
      <c r="F10" s="13">
        <f>IF(AND(D10&lt;&gt;"",E10&lt;&gt;""),D10*E10,"")</f>
        <v/>
      </c>
    </row>
    <row r="11">
      <c r="A11" s="6" t="n">
        <v>3</v>
      </c>
      <c r="B11" s="7" t="inlineStr">
        <is>
          <t>RCC M25 in footings &amp; columns</t>
        </is>
      </c>
      <c r="C11" s="6" t="inlineStr">
        <is>
          <t>cum</t>
        </is>
      </c>
      <c r="D11" s="8" t="n">
        <v>96</v>
      </c>
      <c r="E11" s="9" t="n">
        <v>6850</v>
      </c>
      <c r="F11" s="9">
        <f>IF(AND(D11&lt;&gt;"",E11&lt;&gt;""),D11*E11,"")</f>
        <v/>
      </c>
    </row>
    <row r="12">
      <c r="A12" s="10" t="n">
        <v>4</v>
      </c>
      <c r="B12" s="11" t="inlineStr">
        <is>
          <t>Brickwork in CM 1:6 superstructure</t>
        </is>
      </c>
      <c r="C12" s="10" t="inlineStr">
        <is>
          <t>cum</t>
        </is>
      </c>
      <c r="D12" s="12" t="n">
        <v>140</v>
      </c>
      <c r="E12" s="13" t="n">
        <v>5400</v>
      </c>
      <c r="F12" s="13">
        <f>IF(AND(D12&lt;&gt;"",E12&lt;&gt;""),D12*E12,"")</f>
        <v/>
      </c>
    </row>
    <row r="13">
      <c r="A13" s="6" t="n">
        <v>5</v>
      </c>
      <c r="B13" s="7" t="inlineStr">
        <is>
          <t>12mm internal cement plaster</t>
        </is>
      </c>
      <c r="C13" s="6" t="inlineStr">
        <is>
          <t>sqm</t>
        </is>
      </c>
      <c r="D13" s="8" t="n">
        <v>1850</v>
      </c>
      <c r="E13" s="9" t="n">
        <v>295</v>
      </c>
      <c r="F13" s="9">
        <f>IF(AND(D13&lt;&gt;"",E13&lt;&gt;""),D13*E13,"")</f>
        <v/>
      </c>
    </row>
    <row r="14">
      <c r="A14" s="10" t="n">
        <v>6</v>
      </c>
      <c r="B14" s="11" t="n"/>
      <c r="C14" s="10" t="n"/>
      <c r="D14" s="12" t="n"/>
      <c r="E14" s="13" t="n"/>
      <c r="F14" s="13">
        <f>IF(AND(D14&lt;&gt;"",E14&lt;&gt;""),D14*E14,"")</f>
        <v/>
      </c>
    </row>
    <row r="15">
      <c r="A15" s="6" t="n">
        <v>7</v>
      </c>
      <c r="B15" s="7" t="n"/>
      <c r="C15" s="6" t="n"/>
      <c r="D15" s="8" t="n"/>
      <c r="E15" s="9" t="n"/>
      <c r="F15" s="9">
        <f>IF(AND(D15&lt;&gt;"",E15&lt;&gt;""),D15*E15,"")</f>
        <v/>
      </c>
    </row>
    <row r="16">
      <c r="A16" s="10" t="n">
        <v>8</v>
      </c>
      <c r="B16" s="11" t="n"/>
      <c r="C16" s="10" t="n"/>
      <c r="D16" s="12" t="n"/>
      <c r="E16" s="13" t="n"/>
      <c r="F16" s="13">
        <f>IF(AND(D16&lt;&gt;"",E16&lt;&gt;""),D16*E16,"")</f>
        <v/>
      </c>
    </row>
    <row r="17">
      <c r="A17" s="6" t="n">
        <v>9</v>
      </c>
      <c r="B17" s="7" t="n"/>
      <c r="C17" s="6" t="n"/>
      <c r="D17" s="8" t="n"/>
      <c r="E17" s="9" t="n"/>
      <c r="F17" s="9">
        <f>IF(AND(D17&lt;&gt;"",E17&lt;&gt;""),D17*E17,"")</f>
        <v/>
      </c>
    </row>
    <row r="18">
      <c r="A18" s="10" t="n">
        <v>10</v>
      </c>
      <c r="B18" s="11" t="n"/>
      <c r="C18" s="10" t="n"/>
      <c r="D18" s="12" t="n"/>
      <c r="E18" s="13" t="n"/>
      <c r="F18" s="13">
        <f>IF(AND(D18&lt;&gt;"",E18&lt;&gt;""),D18*E18,"")</f>
        <v/>
      </c>
    </row>
    <row r="19">
      <c r="A19" s="6" t="n">
        <v>11</v>
      </c>
      <c r="B19" s="7" t="n"/>
      <c r="C19" s="6" t="n"/>
      <c r="D19" s="8" t="n"/>
      <c r="E19" s="9" t="n"/>
      <c r="F19" s="9">
        <f>IF(AND(D19&lt;&gt;"",E19&lt;&gt;""),D19*E19,"")</f>
        <v/>
      </c>
    </row>
    <row r="20">
      <c r="A20" s="10" t="n">
        <v>12</v>
      </c>
      <c r="B20" s="11" t="n"/>
      <c r="C20" s="10" t="n"/>
      <c r="D20" s="12" t="n"/>
      <c r="E20" s="13" t="n"/>
      <c r="F20" s="13">
        <f>IF(AND(D20&lt;&gt;"",E20&lt;&gt;""),D20*E20,"")</f>
        <v/>
      </c>
    </row>
    <row r="21">
      <c r="A21" s="6" t="n">
        <v>13</v>
      </c>
      <c r="B21" s="7" t="n"/>
      <c r="C21" s="6" t="n"/>
      <c r="D21" s="8" t="n"/>
      <c r="E21" s="9" t="n"/>
      <c r="F21" s="9">
        <f>IF(AND(D21&lt;&gt;"",E21&lt;&gt;""),D21*E21,"")</f>
        <v/>
      </c>
    </row>
    <row r="22">
      <c r="A22" s="14" t="inlineStr">
        <is>
          <t>SUB-TOTAL (Basic)</t>
        </is>
      </c>
      <c r="B22" s="14" t="n"/>
      <c r="C22" s="14" t="n"/>
      <c r="D22" s="14" t="n"/>
      <c r="E22" s="14" t="n"/>
      <c r="F22" s="15">
        <f>SUM(F9:F21)</f>
        <v/>
      </c>
    </row>
    <row r="23">
      <c r="A23" s="16" t="inlineStr">
        <is>
          <t>GST @ 18%</t>
        </is>
      </c>
      <c r="F23" s="9">
        <f>F22*0.18</f>
        <v/>
      </c>
    </row>
    <row r="24">
      <c r="A24" s="17" t="inlineStr">
        <is>
          <t>GRAND TOTAL (incl. GST)</t>
        </is>
      </c>
      <c r="B24" s="17" t="n"/>
      <c r="C24" s="17" t="n"/>
      <c r="D24" s="17" t="n"/>
      <c r="E24" s="17" t="n"/>
      <c r="F24" s="18">
        <f>F22+F23</f>
        <v/>
      </c>
    </row>
    <row r="26">
      <c r="A26" s="19" t="inlineStr">
        <is>
          <t>Prepared By: ____________________</t>
        </is>
      </c>
      <c r="C26" s="19" t="inlineStr">
        <is>
          <t>Checked By: ____________________</t>
        </is>
      </c>
      <c r="E26" s="19" t="inlineStr">
        <is>
          <t>Approved By: ____________________</t>
        </is>
      </c>
    </row>
    <row r="28">
      <c r="A28" s="20" t="inlineStr">
        <is>
          <t>Free template by ConstructionSupply.ai — Construction Procurement Formats.  Auto-generate this from live data in ProjectsNext (projectsnext.ai).</t>
        </is>
      </c>
    </row>
  </sheetData>
  <mergeCells count="15">
    <mergeCell ref="A2:F2"/>
    <mergeCell ref="E4:F4"/>
    <mergeCell ref="B6:C6"/>
    <mergeCell ref="E6:F6"/>
    <mergeCell ref="A26:B26"/>
    <mergeCell ref="A28:F28"/>
    <mergeCell ref="A24:E24"/>
    <mergeCell ref="B5:C5"/>
    <mergeCell ref="A1:F1"/>
    <mergeCell ref="C26:D26"/>
    <mergeCell ref="E5:F5"/>
    <mergeCell ref="A23:E23"/>
    <mergeCell ref="E26:F26"/>
    <mergeCell ref="A22:E22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2026-06-23T17:51:19Z</dcterms:created>
  <dcterms:modified xmlns:dcterms="http://purl.org/dc/terms/" xmlns:xsi="http://www.w3.org/2001/XMLSchema-instance" xsi:type="dcterms:W3CDTF">2026-06-23T17:51:19Z</dcterms:modified>
</cp:coreProperties>
</file>