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B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1F3A5F"/>
      <sz val="16"/>
    </font>
    <font>
      <i val="1"/>
      <color rgb="006B7785"/>
      <sz val="10"/>
    </font>
    <font>
      <b val="1"/>
      <sz val="10"/>
    </font>
    <font>
      <color rgb="002E5A87"/>
      <sz val="10"/>
    </font>
    <font>
      <b val="1"/>
      <color rgb="00FFFFFF"/>
      <sz val="10"/>
    </font>
    <font>
      <sz val="10"/>
    </font>
    <font>
      <i val="1"/>
      <color rgb="006B7785"/>
      <sz val="9"/>
    </font>
  </fonts>
  <fills count="4">
    <fill>
      <patternFill/>
    </fill>
    <fill>
      <patternFill patternType="gray125"/>
    </fill>
    <fill>
      <patternFill patternType="solid">
        <fgColor rgb="001F3A5F"/>
      </patternFill>
    </fill>
    <fill>
      <patternFill patternType="solid">
        <fgColor rgb="00F4F6F9"/>
      </patternFill>
    </fill>
  </fills>
  <borders count="2">
    <border>
      <left/>
      <right/>
      <top/>
      <bottom/>
      <diagonal/>
    </border>
    <border>
      <left style="thin">
        <color rgb="00B9C4D0"/>
      </left>
      <right style="thin">
        <color rgb="00B9C4D0"/>
      </right>
      <top style="thin">
        <color rgb="00B9C4D0"/>
      </top>
      <bottom style="thin">
        <color rgb="00B9C4D0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0" borderId="0" pivotButton="0" quotePrefix="0" xfId="0"/>
    <xf numFmtId="0" fontId="4" fillId="0" borderId="0" pivotButton="0" quotePrefix="0" xfId="0"/>
    <xf numFmtId="0" fontId="5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right" vertical="center"/>
    </xf>
    <xf numFmtId="0" fontId="0" fillId="3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left" vertical="center" wrapText="1"/>
    </xf>
    <xf numFmtId="0" fontId="0" fillId="3" borderId="1" applyAlignment="1" pivotButton="0" quotePrefix="0" xfId="0">
      <alignment horizontal="right" vertical="center"/>
    </xf>
    <xf numFmtId="0" fontId="6" fillId="0" borderId="0" pivotButton="0" quotePrefix="0" xfId="0"/>
    <xf numFmtId="0" fontId="7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23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5" customWidth="1" min="1" max="1"/>
    <col width="24" customWidth="1" min="2" max="2"/>
    <col width="10" customWidth="1" min="3" max="3"/>
    <col width="9" customWidth="1" min="4" max="4"/>
    <col width="7" customWidth="1" min="5" max="5"/>
    <col width="13" customWidth="1" min="6" max="6"/>
    <col width="13" customWidth="1" min="7" max="7"/>
    <col width="12" customWidth="1" min="8" max="8"/>
    <col width="12" customWidth="1" min="9" max="9"/>
  </cols>
  <sheetData>
    <row r="1">
      <c r="A1" s="1" t="inlineStr">
        <is>
          <t>BAR BENDING SCHEDULE (BBS)</t>
        </is>
      </c>
    </row>
    <row r="2">
      <c r="A2" s="2" t="inlineStr">
        <is>
          <t>Reinforcement Steel — Bar Bending Schedule (auto weight = D²/162)</t>
        </is>
      </c>
    </row>
    <row r="4">
      <c r="A4" s="3" t="inlineStr">
        <is>
          <t>Project:</t>
        </is>
      </c>
      <c r="B4" s="4" t="inlineStr">
        <is>
          <t>____________________</t>
        </is>
      </c>
      <c r="E4" s="3" t="inlineStr">
        <is>
          <t>BBS No.:</t>
        </is>
      </c>
      <c r="F4" s="4" t="inlineStr">
        <is>
          <t>BBS/____/2026</t>
        </is>
      </c>
    </row>
    <row r="5">
      <c r="A5" s="3" t="inlineStr">
        <is>
          <t>Member / Element:</t>
        </is>
      </c>
      <c r="B5" s="4" t="inlineStr">
        <is>
          <t>____________________</t>
        </is>
      </c>
      <c r="E5" s="3" t="inlineStr">
        <is>
          <t>Date:</t>
        </is>
      </c>
      <c r="F5" s="4" t="inlineStr">
        <is>
          <t>__ / __ / 2026</t>
        </is>
      </c>
    </row>
    <row r="6">
      <c r="A6" s="3" t="inlineStr">
        <is>
          <t>Drawing Ref:</t>
        </is>
      </c>
      <c r="B6" s="4" t="inlineStr">
        <is>
          <t>____________________</t>
        </is>
      </c>
      <c r="E6" s="3" t="inlineStr">
        <is>
          <t>Steel Grade:</t>
        </is>
      </c>
      <c r="F6" s="4" t="inlineStr">
        <is>
          <t>Fe 500D</t>
        </is>
      </c>
    </row>
    <row r="8">
      <c r="A8" s="5" t="inlineStr">
        <is>
          <t>Sl</t>
        </is>
      </c>
      <c r="B8" s="5" t="inlineStr">
        <is>
          <t>Member / Element</t>
        </is>
      </c>
      <c r="C8" s="5" t="inlineStr">
        <is>
          <t>Bar Dia (mm)</t>
        </is>
      </c>
      <c r="D8" s="5" t="inlineStr">
        <is>
          <t>Shape</t>
        </is>
      </c>
      <c r="E8" s="5" t="inlineStr">
        <is>
          <t>Nos</t>
        </is>
      </c>
      <c r="F8" s="5" t="inlineStr">
        <is>
          <t>Cutting Length (m)</t>
        </is>
      </c>
      <c r="G8" s="5" t="inlineStr">
        <is>
          <t>Total Length (m)</t>
        </is>
      </c>
      <c r="H8" s="5" t="inlineStr">
        <is>
          <t>Unit Wt (kg/m)</t>
        </is>
      </c>
      <c r="I8" s="5" t="inlineStr">
        <is>
          <t>Total Wt (kg)</t>
        </is>
      </c>
    </row>
    <row r="9">
      <c r="A9" s="6" t="n">
        <v>1</v>
      </c>
      <c r="B9" s="7" t="inlineStr">
        <is>
          <t>Footing F1 — bottom</t>
        </is>
      </c>
      <c r="C9" s="8" t="inlineStr">
        <is>
          <t>12</t>
        </is>
      </c>
      <c r="D9" s="6" t="inlineStr">
        <is>
          <t>R</t>
        </is>
      </c>
      <c r="E9" s="8" t="n">
        <v>24</v>
      </c>
      <c r="F9" s="8" t="n">
        <v>3.2</v>
      </c>
      <c r="G9" s="8">
        <f>IF(AND(E9&lt;&gt;"",F9&lt;&gt;""),E9*F9,"")</f>
        <v/>
      </c>
      <c r="H9" s="8">
        <f>IF(C9&lt;&gt;"",C9^2/162,"")</f>
        <v/>
      </c>
      <c r="I9" s="8">
        <f>IF(AND(E9&lt;&gt;"",F9&lt;&gt;"",C9&lt;&gt;""),(E9*F9)*(C9^2/162),"")</f>
        <v/>
      </c>
    </row>
    <row r="10">
      <c r="A10" s="9" t="n">
        <v>2</v>
      </c>
      <c r="B10" s="10" t="inlineStr">
        <is>
          <t>Column C1 — main</t>
        </is>
      </c>
      <c r="C10" s="11" t="inlineStr">
        <is>
          <t>16</t>
        </is>
      </c>
      <c r="D10" s="9" t="inlineStr">
        <is>
          <t>Cr</t>
        </is>
      </c>
      <c r="E10" s="11" t="n">
        <v>32</v>
      </c>
      <c r="F10" s="11" t="n">
        <v>4.1</v>
      </c>
      <c r="G10" s="11">
        <f>IF(AND(E10&lt;&gt;"",F10&lt;&gt;""),E10*F10,"")</f>
        <v/>
      </c>
      <c r="H10" s="11">
        <f>IF(C10&lt;&gt;"",C10^2/162,"")</f>
        <v/>
      </c>
      <c r="I10" s="11">
        <f>IF(AND(E10&lt;&gt;"",F10&lt;&gt;"",C10&lt;&gt;""),(E10*F10)*(C10^2/162),"")</f>
        <v/>
      </c>
    </row>
    <row r="11">
      <c r="A11" s="6" t="n">
        <v>3</v>
      </c>
      <c r="B11" s="7" t="inlineStr">
        <is>
          <t>Beam B1 — stirrups</t>
        </is>
      </c>
      <c r="C11" s="8" t="inlineStr">
        <is>
          <t>8</t>
        </is>
      </c>
      <c r="D11" s="6" t="inlineStr">
        <is>
          <t>Rect</t>
        </is>
      </c>
      <c r="E11" s="8" t="n">
        <v>60</v>
      </c>
      <c r="F11" s="8" t="n">
        <v>1.45</v>
      </c>
      <c r="G11" s="8">
        <f>IF(AND(E11&lt;&gt;"",F11&lt;&gt;""),E11*F11,"")</f>
        <v/>
      </c>
      <c r="H11" s="8">
        <f>IF(C11&lt;&gt;"",C11^2/162,"")</f>
        <v/>
      </c>
      <c r="I11" s="8">
        <f>IF(AND(E11&lt;&gt;"",F11&lt;&gt;"",C11&lt;&gt;""),(E11*F11)*(C11^2/162),"")</f>
        <v/>
      </c>
    </row>
    <row r="12">
      <c r="A12" s="9" t="n">
        <v>4</v>
      </c>
      <c r="B12" s="10" t="n"/>
      <c r="C12" s="11" t="n"/>
      <c r="D12" s="9" t="n"/>
      <c r="E12" s="11" t="n"/>
      <c r="F12" s="11" t="n"/>
      <c r="G12" s="11">
        <f>IF(AND(E12&lt;&gt;"",F12&lt;&gt;""),E12*F12,"")</f>
        <v/>
      </c>
      <c r="H12" s="11">
        <f>IF(C12&lt;&gt;"",C12^2/162,"")</f>
        <v/>
      </c>
      <c r="I12" s="11">
        <f>IF(AND(E12&lt;&gt;"",F12&lt;&gt;"",C12&lt;&gt;""),(E12*F12)*(C12^2/162),"")</f>
        <v/>
      </c>
    </row>
    <row r="13">
      <c r="A13" s="6" t="n">
        <v>5</v>
      </c>
      <c r="B13" s="7" t="n"/>
      <c r="C13" s="8" t="n"/>
      <c r="D13" s="6" t="n"/>
      <c r="E13" s="8" t="n"/>
      <c r="F13" s="8" t="n"/>
      <c r="G13" s="8">
        <f>IF(AND(E13&lt;&gt;"",F13&lt;&gt;""),E13*F13,"")</f>
        <v/>
      </c>
      <c r="H13" s="8">
        <f>IF(C13&lt;&gt;"",C13^2/162,"")</f>
        <v/>
      </c>
      <c r="I13" s="8">
        <f>IF(AND(E13&lt;&gt;"",F13&lt;&gt;"",C13&lt;&gt;""),(E13*F13)*(C13^2/162),"")</f>
        <v/>
      </c>
    </row>
    <row r="14">
      <c r="A14" s="9" t="n">
        <v>6</v>
      </c>
      <c r="B14" s="10" t="n"/>
      <c r="C14" s="11" t="n"/>
      <c r="D14" s="9" t="n"/>
      <c r="E14" s="11" t="n"/>
      <c r="F14" s="11" t="n"/>
      <c r="G14" s="11">
        <f>IF(AND(E14&lt;&gt;"",F14&lt;&gt;""),E14*F14,"")</f>
        <v/>
      </c>
      <c r="H14" s="11">
        <f>IF(C14&lt;&gt;"",C14^2/162,"")</f>
        <v/>
      </c>
      <c r="I14" s="11">
        <f>IF(AND(E14&lt;&gt;"",F14&lt;&gt;"",C14&lt;&gt;""),(E14*F14)*(C14^2/162),"")</f>
        <v/>
      </c>
    </row>
    <row r="15">
      <c r="A15" s="6" t="n">
        <v>7</v>
      </c>
      <c r="B15" s="7" t="n"/>
      <c r="C15" s="8" t="n"/>
      <c r="D15" s="6" t="n"/>
      <c r="E15" s="8" t="n"/>
      <c r="F15" s="8" t="n"/>
      <c r="G15" s="8">
        <f>IF(AND(E15&lt;&gt;"",F15&lt;&gt;""),E15*F15,"")</f>
        <v/>
      </c>
      <c r="H15" s="8">
        <f>IF(C15&lt;&gt;"",C15^2/162,"")</f>
        <v/>
      </c>
      <c r="I15" s="8">
        <f>IF(AND(E15&lt;&gt;"",F15&lt;&gt;"",C15&lt;&gt;""),(E15*F15)*(C15^2/162),"")</f>
        <v/>
      </c>
    </row>
    <row r="16">
      <c r="A16" s="9" t="n">
        <v>8</v>
      </c>
      <c r="B16" s="10" t="n"/>
      <c r="C16" s="11" t="n"/>
      <c r="D16" s="9" t="n"/>
      <c r="E16" s="11" t="n"/>
      <c r="F16" s="11" t="n"/>
      <c r="G16" s="11">
        <f>IF(AND(E16&lt;&gt;"",F16&lt;&gt;""),E16*F16,"")</f>
        <v/>
      </c>
      <c r="H16" s="11">
        <f>IF(C16&lt;&gt;"",C16^2/162,"")</f>
        <v/>
      </c>
      <c r="I16" s="11">
        <f>IF(AND(E16&lt;&gt;"",F16&lt;&gt;"",C16&lt;&gt;""),(E16*F16)*(C16^2/162),"")</f>
        <v/>
      </c>
    </row>
    <row r="17">
      <c r="A17" s="6" t="n">
        <v>9</v>
      </c>
      <c r="B17" s="7" t="n"/>
      <c r="C17" s="8" t="n"/>
      <c r="D17" s="6" t="n"/>
      <c r="E17" s="8" t="n"/>
      <c r="F17" s="8" t="n"/>
      <c r="G17" s="8">
        <f>IF(AND(E17&lt;&gt;"",F17&lt;&gt;""),E17*F17,"")</f>
        <v/>
      </c>
      <c r="H17" s="8">
        <f>IF(C17&lt;&gt;"",C17^2/162,"")</f>
        <v/>
      </c>
      <c r="I17" s="8">
        <f>IF(AND(E17&lt;&gt;"",F17&lt;&gt;"",C17&lt;&gt;""),(E17*F17)*(C17^2/162),"")</f>
        <v/>
      </c>
    </row>
    <row r="18">
      <c r="A18" s="9" t="n">
        <v>10</v>
      </c>
      <c r="B18" s="10" t="n"/>
      <c r="C18" s="11" t="n"/>
      <c r="D18" s="9" t="n"/>
      <c r="E18" s="11" t="n"/>
      <c r="F18" s="11" t="n"/>
      <c r="G18" s="11">
        <f>IF(AND(E18&lt;&gt;"",F18&lt;&gt;""),E18*F18,"")</f>
        <v/>
      </c>
      <c r="H18" s="11">
        <f>IF(C18&lt;&gt;"",C18^2/162,"")</f>
        <v/>
      </c>
      <c r="I18" s="11">
        <f>IF(AND(E18&lt;&gt;"",F18&lt;&gt;"",C18&lt;&gt;""),(E18*F18)*(C18^2/162),"")</f>
        <v/>
      </c>
    </row>
    <row r="19">
      <c r="A19" s="6" t="n">
        <v>11</v>
      </c>
      <c r="B19" s="7" t="n"/>
      <c r="C19" s="8" t="n"/>
      <c r="D19" s="6" t="n"/>
      <c r="E19" s="8" t="n"/>
      <c r="F19" s="8" t="n"/>
      <c r="G19" s="8">
        <f>IF(AND(E19&lt;&gt;"",F19&lt;&gt;""),E19*F19,"")</f>
        <v/>
      </c>
      <c r="H19" s="8">
        <f>IF(C19&lt;&gt;"",C19^2/162,"")</f>
        <v/>
      </c>
      <c r="I19" s="8">
        <f>IF(AND(E19&lt;&gt;"",F19&lt;&gt;"",C19&lt;&gt;""),(E19*F19)*(C19^2/162),"")</f>
        <v/>
      </c>
    </row>
    <row r="21">
      <c r="A21" s="12" t="inlineStr">
        <is>
          <t>Prepared By: ____________________</t>
        </is>
      </c>
      <c r="D21" s="12" t="inlineStr">
        <is>
          <t>Checked By: ____________________</t>
        </is>
      </c>
      <c r="G21" s="12" t="inlineStr">
        <is>
          <t>Approved By: ____________________</t>
        </is>
      </c>
    </row>
    <row r="23">
      <c r="A23" s="13" t="inlineStr">
        <is>
          <t>Free template by ConstructionSupply.ai — Construction Procurement Formats.  Auto-generate this from live data in ProjectsNext (projectsnext.ai).</t>
        </is>
      </c>
    </row>
  </sheetData>
  <mergeCells count="12">
    <mergeCell ref="D21:F21"/>
    <mergeCell ref="B5:D5"/>
    <mergeCell ref="A2:I2"/>
    <mergeCell ref="F4:I4"/>
    <mergeCell ref="B4:D4"/>
    <mergeCell ref="A1:I1"/>
    <mergeCell ref="A23:I23"/>
    <mergeCell ref="A21:C21"/>
    <mergeCell ref="F5:I5"/>
    <mergeCell ref="G21:I21"/>
    <mergeCell ref="B6:D6"/>
    <mergeCell ref="F6:I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2026-06-23T19:07:13Z</dcterms:created>
  <dcterms:modified xmlns:dcterms="http://purl.org/dc/terms/" xmlns:xsi="http://www.w3.org/2001/XMLSchema-instance" xsi:type="dcterms:W3CDTF">2026-06-23T19:07:13Z</dcterms:modified>
</cp:coreProperties>
</file>