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erial Reconcili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sz val="10"/>
    </font>
    <font>
      <i val="1"/>
      <color rgb="006B7785"/>
      <sz val="9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7" customWidth="1" min="3" max="3"/>
    <col width="11" customWidth="1" min="4" max="4"/>
    <col width="13" customWidth="1" min="5" max="5"/>
    <col width="13" customWidth="1" min="6" max="6"/>
    <col width="11" customWidth="1" min="7" max="7"/>
    <col width="9" customWidth="1" min="8" max="8"/>
  </cols>
  <sheetData>
    <row r="1">
      <c r="A1" s="1" t="inlineStr">
        <is>
          <t>MATERIAL RECONCILIATION STATEMENT</t>
        </is>
      </c>
    </row>
    <row r="2">
      <c r="A2" s="2" t="inlineStr">
        <is>
          <t>Theoretical vs Actual Consumption — Variance</t>
        </is>
      </c>
    </row>
    <row r="4">
      <c r="A4" s="3" t="inlineStr">
        <is>
          <t>Project / Site:</t>
        </is>
      </c>
      <c r="B4" s="4" t="inlineStr">
        <is>
          <t>____________________</t>
        </is>
      </c>
      <c r="E4" s="3" t="inlineStr">
        <is>
          <t>Ref:</t>
        </is>
      </c>
      <c r="F4" s="4" t="inlineStr">
        <is>
          <t>REC/____/2026</t>
        </is>
      </c>
    </row>
    <row r="5">
      <c r="A5" s="3" t="inlineStr">
        <is>
          <t>Material Head:</t>
        </is>
      </c>
      <c r="B5" s="4" t="inlineStr">
        <is>
          <t>____________________</t>
        </is>
      </c>
      <c r="E5" s="3" t="inlineStr">
        <is>
          <t>Date:</t>
        </is>
      </c>
      <c r="F5" s="4" t="inlineStr">
        <is>
          <t>__ / __ / 2026</t>
        </is>
      </c>
    </row>
    <row r="6">
      <c r="A6" s="3" t="inlineStr">
        <is>
          <t>Period:</t>
        </is>
      </c>
      <c r="B6" s="4" t="inlineStr">
        <is>
          <t>____________________</t>
        </is>
      </c>
      <c r="E6" s="3" t="inlineStr">
        <is>
          <t>Prepared By:</t>
        </is>
      </c>
      <c r="F6" s="4" t="inlineStr">
        <is>
          <t>____________________</t>
        </is>
      </c>
    </row>
    <row r="8">
      <c r="A8" s="5" t="inlineStr">
        <is>
          <t>Sl</t>
        </is>
      </c>
      <c r="B8" s="5" t="inlineStr">
        <is>
          <t>Material</t>
        </is>
      </c>
      <c r="C8" s="5" t="inlineStr">
        <is>
          <t>Unit</t>
        </is>
      </c>
      <c r="D8" s="5" t="inlineStr">
        <is>
          <t>Received</t>
        </is>
      </c>
      <c r="E8" s="5" t="inlineStr">
        <is>
          <t>Theoretical (BOQ)</t>
        </is>
      </c>
      <c r="F8" s="5" t="inlineStr">
        <is>
          <t>Actual Consumed</t>
        </is>
      </c>
      <c r="G8" s="5" t="inlineStr">
        <is>
          <t>Variance</t>
        </is>
      </c>
      <c r="H8" s="5" t="inlineStr">
        <is>
          <t>Var %</t>
        </is>
      </c>
    </row>
    <row r="9">
      <c r="A9" s="6" t="n">
        <v>1</v>
      </c>
      <c r="B9" s="7" t="inlineStr">
        <is>
          <t>Cement (bags)</t>
        </is>
      </c>
      <c r="C9" s="6" t="inlineStr">
        <is>
          <t>Bag</t>
        </is>
      </c>
      <c r="D9" s="8" t="n">
        <v>1200</v>
      </c>
      <c r="E9" s="8" t="n">
        <v>1150</v>
      </c>
      <c r="F9" s="8" t="n">
        <v>1188</v>
      </c>
      <c r="G9" s="8">
        <f>IF(AND(E9&lt;&gt;"",F9&lt;&gt;""),F9-E9,"")</f>
        <v/>
      </c>
      <c r="H9" s="9">
        <f>IF(AND(E9&lt;&gt;"",E9&lt;&gt;0,F9&lt;&gt;""),(F9-E9)/E9,"")</f>
        <v/>
      </c>
    </row>
    <row r="10">
      <c r="A10" s="10" t="n">
        <v>2</v>
      </c>
      <c r="B10" s="11" t="inlineStr">
        <is>
          <t>Steel (MT)</t>
        </is>
      </c>
      <c r="C10" s="10" t="inlineStr">
        <is>
          <t>MT</t>
        </is>
      </c>
      <c r="D10" s="12" t="n">
        <v>42</v>
      </c>
      <c r="E10" s="12" t="n">
        <v>40</v>
      </c>
      <c r="F10" s="12" t="n">
        <v>41.2</v>
      </c>
      <c r="G10" s="12">
        <f>IF(AND(E10&lt;&gt;"",F10&lt;&gt;""),F10-E10,"")</f>
        <v/>
      </c>
      <c r="H10" s="13">
        <f>IF(AND(E10&lt;&gt;"",E10&lt;&gt;0,F10&lt;&gt;""),(F10-E10)/E10,"")</f>
        <v/>
      </c>
    </row>
    <row r="11">
      <c r="A11" s="6" t="n">
        <v>3</v>
      </c>
      <c r="B11" s="7" t="inlineStr">
        <is>
          <t>Sand (cum)</t>
        </is>
      </c>
      <c r="C11" s="6" t="inlineStr">
        <is>
          <t>cum</t>
        </is>
      </c>
      <c r="D11" s="8" t="n">
        <v>310</v>
      </c>
      <c r="E11" s="8" t="n">
        <v>300</v>
      </c>
      <c r="F11" s="8" t="n">
        <v>322</v>
      </c>
      <c r="G11" s="8">
        <f>IF(AND(E11&lt;&gt;"",F11&lt;&gt;""),F11-E11,"")</f>
        <v/>
      </c>
      <c r="H11" s="9">
        <f>IF(AND(E11&lt;&gt;"",E11&lt;&gt;0,F11&lt;&gt;""),(F11-E11)/E11,"")</f>
        <v/>
      </c>
    </row>
    <row r="12">
      <c r="A12" s="10" t="n">
        <v>4</v>
      </c>
      <c r="B12" s="11" t="n"/>
      <c r="C12" s="10" t="n"/>
      <c r="D12" s="12" t="n"/>
      <c r="E12" s="12" t="n"/>
      <c r="F12" s="12" t="n"/>
      <c r="G12" s="12">
        <f>IF(AND(E12&lt;&gt;"",F12&lt;&gt;""),F12-E12,"")</f>
        <v/>
      </c>
      <c r="H12" s="13">
        <f>IF(AND(E12&lt;&gt;"",E12&lt;&gt;0,F12&lt;&gt;""),(F12-E12)/E12,"")</f>
        <v/>
      </c>
    </row>
    <row r="13">
      <c r="A13" s="6" t="n">
        <v>5</v>
      </c>
      <c r="B13" s="7" t="n"/>
      <c r="C13" s="6" t="n"/>
      <c r="D13" s="8" t="n"/>
      <c r="E13" s="8" t="n"/>
      <c r="F13" s="8" t="n"/>
      <c r="G13" s="8">
        <f>IF(AND(E13&lt;&gt;"",F13&lt;&gt;""),F13-E13,"")</f>
        <v/>
      </c>
      <c r="H13" s="9">
        <f>IF(AND(E13&lt;&gt;"",E13&lt;&gt;0,F13&lt;&gt;""),(F13-E13)/E13,"")</f>
        <v/>
      </c>
    </row>
    <row r="14">
      <c r="A14" s="10" t="n">
        <v>6</v>
      </c>
      <c r="B14" s="11" t="n"/>
      <c r="C14" s="10" t="n"/>
      <c r="D14" s="12" t="n"/>
      <c r="E14" s="12" t="n"/>
      <c r="F14" s="12" t="n"/>
      <c r="G14" s="12">
        <f>IF(AND(E14&lt;&gt;"",F14&lt;&gt;""),F14-E14,"")</f>
        <v/>
      </c>
      <c r="H14" s="13">
        <f>IF(AND(E14&lt;&gt;"",E14&lt;&gt;0,F14&lt;&gt;""),(F14-E14)/E14,"")</f>
        <v/>
      </c>
    </row>
    <row r="15">
      <c r="A15" s="6" t="n">
        <v>7</v>
      </c>
      <c r="B15" s="7" t="n"/>
      <c r="C15" s="6" t="n"/>
      <c r="D15" s="8" t="n"/>
      <c r="E15" s="8" t="n"/>
      <c r="F15" s="8" t="n"/>
      <c r="G15" s="8">
        <f>IF(AND(E15&lt;&gt;"",F15&lt;&gt;""),F15-E15,"")</f>
        <v/>
      </c>
      <c r="H15" s="9">
        <f>IF(AND(E15&lt;&gt;"",E15&lt;&gt;0,F15&lt;&gt;""),(F15-E15)/E15,"")</f>
        <v/>
      </c>
    </row>
    <row r="16">
      <c r="A16" s="10" t="n">
        <v>8</v>
      </c>
      <c r="B16" s="11" t="n"/>
      <c r="C16" s="10" t="n"/>
      <c r="D16" s="12" t="n"/>
      <c r="E16" s="12" t="n"/>
      <c r="F16" s="12" t="n"/>
      <c r="G16" s="12">
        <f>IF(AND(E16&lt;&gt;"",F16&lt;&gt;""),F16-E16,"")</f>
        <v/>
      </c>
      <c r="H16" s="13">
        <f>IF(AND(E16&lt;&gt;"",E16&lt;&gt;0,F16&lt;&gt;""),(F16-E16)/E16,"")</f>
        <v/>
      </c>
    </row>
    <row r="17">
      <c r="A17" s="6" t="n">
        <v>9</v>
      </c>
      <c r="B17" s="7" t="n"/>
      <c r="C17" s="6" t="n"/>
      <c r="D17" s="8" t="n"/>
      <c r="E17" s="8" t="n"/>
      <c r="F17" s="8" t="n"/>
      <c r="G17" s="8">
        <f>IF(AND(E17&lt;&gt;"",F17&lt;&gt;""),F17-E17,"")</f>
        <v/>
      </c>
      <c r="H17" s="9">
        <f>IF(AND(E17&lt;&gt;"",E17&lt;&gt;0,F17&lt;&gt;""),(F17-E17)/E17,"")</f>
        <v/>
      </c>
    </row>
    <row r="18">
      <c r="A18" s="10" t="n">
        <v>10</v>
      </c>
      <c r="B18" s="11" t="n"/>
      <c r="C18" s="10" t="n"/>
      <c r="D18" s="12" t="n"/>
      <c r="E18" s="12" t="n"/>
      <c r="F18" s="12" t="n"/>
      <c r="G18" s="12">
        <f>IF(AND(E18&lt;&gt;"",F18&lt;&gt;""),F18-E18,"")</f>
        <v/>
      </c>
      <c r="H18" s="13">
        <f>IF(AND(E18&lt;&gt;"",E18&lt;&gt;0,F18&lt;&gt;""),(F18-E18)/E18,"")</f>
        <v/>
      </c>
    </row>
    <row r="19">
      <c r="A19" s="6" t="n">
        <v>11</v>
      </c>
      <c r="B19" s="7" t="n"/>
      <c r="C19" s="6" t="n"/>
      <c r="D19" s="8" t="n"/>
      <c r="E19" s="8" t="n"/>
      <c r="F19" s="8" t="n"/>
      <c r="G19" s="8">
        <f>IF(AND(E19&lt;&gt;"",F19&lt;&gt;""),F19-E19,"")</f>
        <v/>
      </c>
      <c r="H19" s="9">
        <f>IF(AND(E19&lt;&gt;"",E19&lt;&gt;0,F19&lt;&gt;""),(F19-E19)/E19,"")</f>
        <v/>
      </c>
    </row>
    <row r="21">
      <c r="A21" s="14" t="inlineStr">
        <is>
          <t>Prepared By: ____________________</t>
        </is>
      </c>
      <c r="C21" s="14" t="inlineStr">
        <is>
          <t>Site In-charge: ____________________</t>
        </is>
      </c>
      <c r="E21" s="14" t="inlineStr">
        <is>
          <t>Approved By: ____________________</t>
        </is>
      </c>
    </row>
    <row r="23">
      <c r="A23" s="15" t="inlineStr">
        <is>
          <t>Free template by ConstructionSupply.ai — Construction Procurement Formats.  Auto-generate this from live data in ProjectsNext (projectsnext.ai).</t>
        </is>
      </c>
    </row>
  </sheetData>
  <mergeCells count="12">
    <mergeCell ref="A21:B21"/>
    <mergeCell ref="B5:D5"/>
    <mergeCell ref="F6:H6"/>
    <mergeCell ref="F5:H5"/>
    <mergeCell ref="C21:D21"/>
    <mergeCell ref="A2:H2"/>
    <mergeCell ref="B4:D4"/>
    <mergeCell ref="F4:H4"/>
    <mergeCell ref="A1:H1"/>
    <mergeCell ref="A23:H23"/>
    <mergeCell ref="B6:D6"/>
    <mergeCell ref="E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2026-06-23T17:51:20Z</dcterms:created>
  <dcterms:modified xmlns:dcterms="http://purl.org/dc/terms/" xmlns:xsi="http://www.w3.org/2001/XMLSchema-instance" xsi:type="dcterms:W3CDTF">2026-06-23T17:51:20Z</dcterms:modified>
</cp:coreProperties>
</file>